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3_ncr:1_{D434458D-5984-404F-BC75-BFC1553D6647}" xr6:coauthVersionLast="47" xr6:coauthVersionMax="47" xr10:uidLastSave="{00000000-0000-0000-0000-000000000000}"/>
  <bookViews>
    <workbookView xWindow="1125" yWindow="1125" windowWidth="24795" windowHeight="14160" xr2:uid="{BE473EBF-7A2B-4D67-95F5-71265B56161B}"/>
  </bookViews>
  <sheets>
    <sheet name="231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1" i="2" l="1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69" i="2"/>
  <c r="C43" i="2"/>
  <c r="C17" i="2"/>
  <c r="C64" i="2"/>
  <c r="C38" i="2"/>
  <c r="C12" i="2"/>
  <c r="C71" i="2"/>
  <c r="C53" i="2" s="1"/>
  <c r="C70" i="2"/>
  <c r="C68" i="2"/>
  <c r="C67" i="2"/>
  <c r="C66" i="2"/>
  <c r="C65" i="2"/>
  <c r="C63" i="2"/>
  <c r="C62" i="2"/>
  <c r="C61" i="2"/>
  <c r="C60" i="2"/>
  <c r="C59" i="2"/>
  <c r="C58" i="2"/>
  <c r="C57" i="2"/>
  <c r="C56" i="2"/>
  <c r="C55" i="2"/>
  <c r="C54" i="2"/>
  <c r="C45" i="2"/>
  <c r="C44" i="2"/>
  <c r="C42" i="2"/>
  <c r="C41" i="2"/>
  <c r="C40" i="2"/>
  <c r="C39" i="2"/>
  <c r="C37" i="2"/>
  <c r="C36" i="2"/>
  <c r="C35" i="2"/>
  <c r="C34" i="2"/>
  <c r="C33" i="2"/>
  <c r="C32" i="2"/>
  <c r="C31" i="2"/>
  <c r="C30" i="2"/>
  <c r="C29" i="2"/>
  <c r="C28" i="2"/>
  <c r="C19" i="2"/>
  <c r="C2" i="2"/>
  <c r="C15" i="2"/>
  <c r="C18" i="2"/>
  <c r="C16" i="2"/>
  <c r="C14" i="2"/>
  <c r="C13" i="2"/>
  <c r="C11" i="2"/>
  <c r="C10" i="2"/>
  <c r="C9" i="2"/>
  <c r="C8" i="2"/>
  <c r="C7" i="2"/>
  <c r="C6" i="2"/>
  <c r="C5" i="2"/>
  <c r="C4" i="2"/>
  <c r="C3" i="2"/>
  <c r="C183" i="2" l="1"/>
  <c r="C157" i="2"/>
  <c r="C131" i="2"/>
  <c r="C79" i="2"/>
  <c r="C105" i="2"/>
  <c r="C27" i="2"/>
  <c r="C1" i="2"/>
</calcChain>
</file>

<file path=xl/sharedStrings.xml><?xml version="1.0" encoding="utf-8"?>
<sst xmlns="http://schemas.openxmlformats.org/spreadsheetml/2006/main" count="216" uniqueCount="37">
  <si>
    <t>Q-1</t>
    <phoneticPr fontId="1"/>
  </si>
  <si>
    <t>入力欄</t>
    <rPh sb="0" eb="3">
      <t>ニュウリョクラン</t>
    </rPh>
    <phoneticPr fontId="1"/>
  </si>
  <si>
    <t>本タイトル</t>
    <rPh sb="0" eb="1">
      <t>ホン</t>
    </rPh>
    <phoneticPr fontId="1"/>
  </si>
  <si>
    <t>版</t>
    <rPh sb="0" eb="1">
      <t>ハン</t>
    </rPh>
    <phoneticPr fontId="1"/>
  </si>
  <si>
    <t>出版地</t>
    <rPh sb="0" eb="3">
      <t>シュッパンチ</t>
    </rPh>
    <phoneticPr fontId="1"/>
  </si>
  <si>
    <t>出版者</t>
    <rPh sb="0" eb="3">
      <t>シュッパンシャ</t>
    </rPh>
    <phoneticPr fontId="1"/>
  </si>
  <si>
    <t>出版年</t>
    <rPh sb="0" eb="2">
      <t>シュッパン</t>
    </rPh>
    <rPh sb="2" eb="3">
      <t>ネン</t>
    </rPh>
    <phoneticPr fontId="1"/>
  </si>
  <si>
    <t>ページ数</t>
    <rPh sb="3" eb="4">
      <t>スウ</t>
    </rPh>
    <phoneticPr fontId="1"/>
  </si>
  <si>
    <t>大きさ</t>
    <rPh sb="0" eb="1">
      <t>オオ</t>
    </rPh>
    <phoneticPr fontId="1"/>
  </si>
  <si>
    <t>本シリーズ</t>
    <rPh sb="0" eb="1">
      <t>ホン</t>
    </rPh>
    <phoneticPr fontId="1"/>
  </si>
  <si>
    <t>本シリーズの番号</t>
    <rPh sb="0" eb="1">
      <t>ホン</t>
    </rPh>
    <rPh sb="6" eb="8">
      <t>バンゴウ</t>
    </rPh>
    <phoneticPr fontId="1"/>
  </si>
  <si>
    <t>下位シリーズ</t>
    <rPh sb="0" eb="2">
      <t>カイ</t>
    </rPh>
    <phoneticPr fontId="1"/>
  </si>
  <si>
    <t>下位シリーズの番号</t>
    <rPh sb="0" eb="2">
      <t>カイ</t>
    </rPh>
    <rPh sb="7" eb="9">
      <t>バンゴウ</t>
    </rPh>
    <phoneticPr fontId="1"/>
  </si>
  <si>
    <t>ISBN</t>
    <phoneticPr fontId="1"/>
  </si>
  <si>
    <t>タイトル標目</t>
    <rPh sb="4" eb="6">
      <t>ヒョウモク</t>
    </rPh>
    <phoneticPr fontId="1"/>
  </si>
  <si>
    <t>著者標目</t>
    <rPh sb="0" eb="2">
      <t>チョシャ</t>
    </rPh>
    <rPh sb="2" eb="4">
      <t>ヒョウモク</t>
    </rPh>
    <phoneticPr fontId="1"/>
  </si>
  <si>
    <t>Q-2</t>
    <phoneticPr fontId="1"/>
  </si>
  <si>
    <t>Q-3</t>
    <phoneticPr fontId="1"/>
  </si>
  <si>
    <t>最初のタイトル関連情報</t>
    <rPh sb="0" eb="2">
      <t>サイショ</t>
    </rPh>
    <rPh sb="7" eb="9">
      <t>カンレン</t>
    </rPh>
    <rPh sb="9" eb="11">
      <t>ジョウホウ</t>
    </rPh>
    <phoneticPr fontId="1"/>
  </si>
  <si>
    <t>2番目のタイトル関連情報</t>
    <rPh sb="1" eb="3">
      <t>バンメ</t>
    </rPh>
    <rPh sb="8" eb="10">
      <t>カンレン</t>
    </rPh>
    <rPh sb="10" eb="12">
      <t>ジョウホウ</t>
    </rPh>
    <phoneticPr fontId="1"/>
  </si>
  <si>
    <t>最初の責任表示</t>
    <rPh sb="0" eb="2">
      <t>サイショ</t>
    </rPh>
    <rPh sb="3" eb="5">
      <t>セキニン</t>
    </rPh>
    <rPh sb="5" eb="7">
      <t>ヒョウジ</t>
    </rPh>
    <phoneticPr fontId="1"/>
  </si>
  <si>
    <t>2番目の責任表示</t>
    <rPh sb="1" eb="3">
      <t>バンメ</t>
    </rPh>
    <rPh sb="4" eb="6">
      <t>セキニン</t>
    </rPh>
    <rPh sb="6" eb="8">
      <t>ヒョウジ</t>
    </rPh>
    <phoneticPr fontId="1"/>
  </si>
  <si>
    <t>3番目のタイトル関連情報</t>
    <rPh sb="1" eb="3">
      <t>バンメ</t>
    </rPh>
    <rPh sb="8" eb="10">
      <t>カンレン</t>
    </rPh>
    <rPh sb="10" eb="12">
      <t>ジョウホウ</t>
    </rPh>
    <phoneticPr fontId="1"/>
  </si>
  <si>
    <t>3番目の責任表示</t>
    <rPh sb="1" eb="3">
      <t>バンメ</t>
    </rPh>
    <rPh sb="4" eb="6">
      <t>セキニン</t>
    </rPh>
    <rPh sb="6" eb="8">
      <t>ヒョウジ</t>
    </rPh>
    <phoneticPr fontId="1"/>
  </si>
  <si>
    <t>Q-5</t>
    <phoneticPr fontId="1"/>
  </si>
  <si>
    <t>Q-4</t>
    <phoneticPr fontId="1"/>
  </si>
  <si>
    <t>Q-6</t>
    <phoneticPr fontId="1"/>
  </si>
  <si>
    <t>Q-7</t>
    <phoneticPr fontId="1"/>
  </si>
  <si>
    <t>Q-8</t>
    <phoneticPr fontId="1"/>
  </si>
  <si>
    <t>9784540231384</t>
  </si>
  <si>
    <t>9784750356020</t>
  </si>
  <si>
    <t>9784776410911</t>
  </si>
  <si>
    <t>9784046322326</t>
  </si>
  <si>
    <t>9784409241585</t>
  </si>
  <si>
    <t>9784488663315</t>
  </si>
  <si>
    <t>9784622096283</t>
  </si>
  <si>
    <t>9784809014642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</si>
</sst>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4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85C22-81FB-48AC-8253-FD39637CD49C}">
  <dimension ref="A1:C207"/>
  <sheetViews>
    <sheetView tabSelected="1" workbookViewId="0"/>
  </sheetViews>
  <sheetFormatPr defaultRowHeight="18.75" x14ac:dyDescent="0.4"/>
  <cols>
    <col min="1" max="1" width="42.125" bestFit="1" customWidth="1"/>
    <col min="2" max="2" width="48.5" style="1" customWidth="1"/>
  </cols>
  <sheetData>
    <row r="1" spans="1:3" x14ac:dyDescent="0.4">
      <c r="A1" t="s">
        <v>0</v>
      </c>
      <c r="B1" s="1" t="s">
        <v>1</v>
      </c>
      <c r="C1" t="str">
        <f>CONCATENATE(C2,C3,C4,C5,C6,C7,C8,C9,C10,C11,C12,C13,C14,C15,C16,C17,C18,C19)</f>
        <v>. -- ISBN 9784540231384</v>
      </c>
    </row>
    <row r="2" spans="1:3" x14ac:dyDescent="0.4">
      <c r="A2" t="s">
        <v>2</v>
      </c>
      <c r="C2" t="str">
        <f>IF(B2="","",B2)</f>
        <v/>
      </c>
    </row>
    <row r="3" spans="1:3" x14ac:dyDescent="0.4">
      <c r="A3" t="s">
        <v>18</v>
      </c>
      <c r="C3" t="str">
        <f>IF(B3="","",CONCATENATE(" : ",B3))</f>
        <v/>
      </c>
    </row>
    <row r="4" spans="1:3" x14ac:dyDescent="0.4">
      <c r="A4" t="s">
        <v>19</v>
      </c>
      <c r="C4" t="str">
        <f>IF(B4="","",CONCATENATE(" : ",B4))</f>
        <v/>
      </c>
    </row>
    <row r="5" spans="1:3" x14ac:dyDescent="0.4">
      <c r="A5" t="s">
        <v>22</v>
      </c>
      <c r="C5" t="str">
        <f>IF(B5="","",CONCATENATE(" : ",B5))</f>
        <v/>
      </c>
    </row>
    <row r="6" spans="1:3" x14ac:dyDescent="0.4">
      <c r="A6" t="s">
        <v>20</v>
      </c>
      <c r="C6" t="str">
        <f>IF(B6="","",CONCATENATE(" / ",B6))</f>
        <v/>
      </c>
    </row>
    <row r="7" spans="1:3" x14ac:dyDescent="0.4">
      <c r="A7" t="s">
        <v>21</v>
      </c>
      <c r="C7" t="str">
        <f>IF(B7="","",CONCATENATE(" ; ",B7))</f>
        <v/>
      </c>
    </row>
    <row r="8" spans="1:3" x14ac:dyDescent="0.4">
      <c r="A8" t="s">
        <v>23</v>
      </c>
      <c r="C8" t="str">
        <f>IF(B8="","",CONCATENATE(" ; ",B8))</f>
        <v/>
      </c>
    </row>
    <row r="9" spans="1:3" x14ac:dyDescent="0.4">
      <c r="A9" t="s">
        <v>3</v>
      </c>
      <c r="C9" t="str">
        <f>IF(B9="","",CONCATENATE(". -- ",B9))</f>
        <v/>
      </c>
    </row>
    <row r="10" spans="1:3" x14ac:dyDescent="0.4">
      <c r="A10" t="s">
        <v>4</v>
      </c>
      <c r="C10" t="str">
        <f>IF(B10="","",CONCATENATE(". -- ",B10))</f>
        <v/>
      </c>
    </row>
    <row r="11" spans="1:3" x14ac:dyDescent="0.4">
      <c r="A11" t="s">
        <v>5</v>
      </c>
      <c r="C11" t="str">
        <f>IF(B11="","",CONCATENATE(" : ",B11))</f>
        <v/>
      </c>
    </row>
    <row r="12" spans="1:3" x14ac:dyDescent="0.4">
      <c r="A12" t="s">
        <v>6</v>
      </c>
      <c r="C12" t="str">
        <f>IF(B12="","",CONCATENATE(" , ",B12))</f>
        <v/>
      </c>
    </row>
    <row r="13" spans="1:3" x14ac:dyDescent="0.4">
      <c r="A13" t="s">
        <v>7</v>
      </c>
      <c r="C13" t="str">
        <f>IF(B13="","",CONCATENATE(". -- ",B13))</f>
        <v/>
      </c>
    </row>
    <row r="14" spans="1:3" x14ac:dyDescent="0.4">
      <c r="A14" t="s">
        <v>8</v>
      </c>
      <c r="C14" t="str">
        <f>IF(B14="","",CONCATENATE(" ; ",B14))</f>
        <v/>
      </c>
    </row>
    <row r="15" spans="1:3" x14ac:dyDescent="0.4">
      <c r="A15" t="s">
        <v>9</v>
      </c>
      <c r="C15" t="str">
        <f>IF(B15="","",CONCATENATE(". -- (",B15))</f>
        <v/>
      </c>
    </row>
    <row r="16" spans="1:3" x14ac:dyDescent="0.4">
      <c r="A16" t="s">
        <v>10</v>
      </c>
      <c r="C16" t="str">
        <f>IF(B16="","",CONCATENATE(" ; ",B16))</f>
        <v/>
      </c>
    </row>
    <row r="17" spans="1:3" x14ac:dyDescent="0.4">
      <c r="A17" t="s">
        <v>11</v>
      </c>
      <c r="C17" t="str">
        <f>IF(B17="","",CONCATENATE(" . ",B17))</f>
        <v/>
      </c>
    </row>
    <row r="18" spans="1:3" x14ac:dyDescent="0.4">
      <c r="A18" t="s">
        <v>12</v>
      </c>
      <c r="C18" t="str">
        <f>IF(B18="","",CONCATENATE(" ; ",B18))</f>
        <v/>
      </c>
    </row>
    <row r="19" spans="1:3" x14ac:dyDescent="0.4">
      <c r="A19" t="s">
        <v>13</v>
      </c>
      <c r="B19" s="1" t="s">
        <v>29</v>
      </c>
      <c r="C19" t="str">
        <f>IF(B19="","",CONCATENATE(IF(B15="","",")"),". -- ISBN ",B19))</f>
        <v>. -- ISBN 9784540231384</v>
      </c>
    </row>
    <row r="20" spans="1:3" x14ac:dyDescent="0.4">
      <c r="A20" t="s">
        <v>14</v>
      </c>
    </row>
    <row r="21" spans="1:3" x14ac:dyDescent="0.4">
      <c r="A21" t="s">
        <v>14</v>
      </c>
    </row>
    <row r="22" spans="1:3" x14ac:dyDescent="0.4">
      <c r="A22" t="s">
        <v>14</v>
      </c>
    </row>
    <row r="23" spans="1:3" x14ac:dyDescent="0.4">
      <c r="A23" t="s">
        <v>15</v>
      </c>
    </row>
    <row r="24" spans="1:3" x14ac:dyDescent="0.4">
      <c r="A24" t="s">
        <v>15</v>
      </c>
    </row>
    <row r="25" spans="1:3" x14ac:dyDescent="0.4">
      <c r="A25" t="s">
        <v>15</v>
      </c>
    </row>
    <row r="27" spans="1:3" x14ac:dyDescent="0.4">
      <c r="A27" t="s">
        <v>16</v>
      </c>
      <c r="B27" s="1" t="s">
        <v>1</v>
      </c>
      <c r="C27" t="str">
        <f>CONCATENATE(C28,C29,C30,C31,C32,C33,C34,C35,C36,C37,C38,C39,C40,C41,C42,C43,C44,C45)</f>
        <v>. -- ISBN 9784750356020</v>
      </c>
    </row>
    <row r="28" spans="1:3" x14ac:dyDescent="0.4">
      <c r="A28" t="s">
        <v>2</v>
      </c>
      <c r="C28" t="str">
        <f>IF(B28="","",B28)</f>
        <v/>
      </c>
    </row>
    <row r="29" spans="1:3" x14ac:dyDescent="0.4">
      <c r="A29" t="s">
        <v>18</v>
      </c>
      <c r="C29" t="str">
        <f>IF(B29="","",CONCATENATE(" : ",B29))</f>
        <v/>
      </c>
    </row>
    <row r="30" spans="1:3" x14ac:dyDescent="0.4">
      <c r="A30" t="s">
        <v>19</v>
      </c>
      <c r="C30" t="str">
        <f>IF(B30="","",CONCATENATE(" : ",B30))</f>
        <v/>
      </c>
    </row>
    <row r="31" spans="1:3" x14ac:dyDescent="0.4">
      <c r="A31" t="s">
        <v>22</v>
      </c>
      <c r="C31" t="str">
        <f>IF(B31="","",CONCATENATE(" : ",B31))</f>
        <v/>
      </c>
    </row>
    <row r="32" spans="1:3" x14ac:dyDescent="0.4">
      <c r="A32" t="s">
        <v>20</v>
      </c>
      <c r="C32" t="str">
        <f>IF(B32="","",CONCATENATE(" / ",B32))</f>
        <v/>
      </c>
    </row>
    <row r="33" spans="1:3" x14ac:dyDescent="0.4">
      <c r="A33" t="s">
        <v>21</v>
      </c>
      <c r="C33" t="str">
        <f>IF(B33="","",CONCATENATE(" ; ",B33))</f>
        <v/>
      </c>
    </row>
    <row r="34" spans="1:3" x14ac:dyDescent="0.4">
      <c r="A34" t="s">
        <v>23</v>
      </c>
      <c r="C34" t="str">
        <f>IF(B34="","",CONCATENATE(" ; ",B34))</f>
        <v/>
      </c>
    </row>
    <row r="35" spans="1:3" x14ac:dyDescent="0.4">
      <c r="A35" t="s">
        <v>3</v>
      </c>
      <c r="C35" t="str">
        <f>IF(B35="","",CONCATENATE(". -- ",B35))</f>
        <v/>
      </c>
    </row>
    <row r="36" spans="1:3" x14ac:dyDescent="0.4">
      <c r="A36" t="s">
        <v>4</v>
      </c>
      <c r="C36" t="str">
        <f>IF(B36="","",CONCATENATE(". -- ",B36))</f>
        <v/>
      </c>
    </row>
    <row r="37" spans="1:3" x14ac:dyDescent="0.4">
      <c r="A37" t="s">
        <v>5</v>
      </c>
      <c r="C37" t="str">
        <f>IF(B37="","",CONCATENATE(" : ",B37))</f>
        <v/>
      </c>
    </row>
    <row r="38" spans="1:3" x14ac:dyDescent="0.4">
      <c r="A38" t="s">
        <v>6</v>
      </c>
      <c r="C38" t="str">
        <f>IF(B38="","",CONCATENATE(" , ",B38))</f>
        <v/>
      </c>
    </row>
    <row r="39" spans="1:3" x14ac:dyDescent="0.4">
      <c r="A39" t="s">
        <v>7</v>
      </c>
      <c r="C39" t="str">
        <f>IF(B39="","",CONCATENATE(". -- ",B39))</f>
        <v/>
      </c>
    </row>
    <row r="40" spans="1:3" x14ac:dyDescent="0.4">
      <c r="A40" t="s">
        <v>8</v>
      </c>
      <c r="C40" t="str">
        <f>IF(B40="","",CONCATENATE(" ; ",B40))</f>
        <v/>
      </c>
    </row>
    <row r="41" spans="1:3" x14ac:dyDescent="0.4">
      <c r="A41" t="s">
        <v>9</v>
      </c>
      <c r="C41" t="str">
        <f>IF(B41="","",CONCATENATE(". -- (",B41))</f>
        <v/>
      </c>
    </row>
    <row r="42" spans="1:3" x14ac:dyDescent="0.4">
      <c r="A42" t="s">
        <v>10</v>
      </c>
      <c r="C42" t="str">
        <f>IF(B42="","",CONCATENATE(" ; ",B42))</f>
        <v/>
      </c>
    </row>
    <row r="43" spans="1:3" x14ac:dyDescent="0.4">
      <c r="A43" t="s">
        <v>11</v>
      </c>
      <c r="C43" t="str">
        <f>IF(B43="","",CONCATENATE(" . ",B43))</f>
        <v/>
      </c>
    </row>
    <row r="44" spans="1:3" x14ac:dyDescent="0.4">
      <c r="A44" t="s">
        <v>12</v>
      </c>
      <c r="C44" t="str">
        <f>IF(B44="","",CONCATENATE(" ; ",B44))</f>
        <v/>
      </c>
    </row>
    <row r="45" spans="1:3" x14ac:dyDescent="0.4">
      <c r="A45" t="s">
        <v>13</v>
      </c>
      <c r="B45" s="1" t="s">
        <v>30</v>
      </c>
      <c r="C45" t="str">
        <f>IF(B45="","",CONCATENATE(IF(B41="","",")"),". -- ISBN ",B45))</f>
        <v>. -- ISBN 9784750356020</v>
      </c>
    </row>
    <row r="46" spans="1:3" x14ac:dyDescent="0.4">
      <c r="A46" t="s">
        <v>14</v>
      </c>
    </row>
    <row r="47" spans="1:3" x14ac:dyDescent="0.4">
      <c r="A47" t="s">
        <v>14</v>
      </c>
    </row>
    <row r="48" spans="1:3" x14ac:dyDescent="0.4">
      <c r="A48" t="s">
        <v>14</v>
      </c>
    </row>
    <row r="49" spans="1:3" x14ac:dyDescent="0.4">
      <c r="A49" t="s">
        <v>15</v>
      </c>
    </row>
    <row r="50" spans="1:3" x14ac:dyDescent="0.4">
      <c r="A50" t="s">
        <v>15</v>
      </c>
    </row>
    <row r="51" spans="1:3" x14ac:dyDescent="0.4">
      <c r="A51" t="s">
        <v>15</v>
      </c>
    </row>
    <row r="53" spans="1:3" x14ac:dyDescent="0.4">
      <c r="A53" t="s">
        <v>17</v>
      </c>
      <c r="B53" s="1" t="s">
        <v>1</v>
      </c>
      <c r="C53" t="str">
        <f>CONCATENATE(C54,C55,C56,C57,C58,C59,C60,C61,C62,C63,C64,C65,C66,C67,C68,C69,C70,C71)</f>
        <v>. -- ISBN 9784776410911</v>
      </c>
    </row>
    <row r="54" spans="1:3" x14ac:dyDescent="0.4">
      <c r="A54" t="s">
        <v>2</v>
      </c>
      <c r="C54" t="str">
        <f>IF(B54="","",B54)</f>
        <v/>
      </c>
    </row>
    <row r="55" spans="1:3" x14ac:dyDescent="0.4">
      <c r="A55" t="s">
        <v>18</v>
      </c>
      <c r="C55" t="str">
        <f>IF(B55="","",CONCATENATE(" : ",B55))</f>
        <v/>
      </c>
    </row>
    <row r="56" spans="1:3" x14ac:dyDescent="0.4">
      <c r="A56" t="s">
        <v>19</v>
      </c>
      <c r="C56" t="str">
        <f>IF(B56="","",CONCATENATE(" : ",B56))</f>
        <v/>
      </c>
    </row>
    <row r="57" spans="1:3" x14ac:dyDescent="0.4">
      <c r="A57" t="s">
        <v>22</v>
      </c>
      <c r="C57" t="str">
        <f>IF(B57="","",CONCATENATE(" : ",B57))</f>
        <v/>
      </c>
    </row>
    <row r="58" spans="1:3" x14ac:dyDescent="0.4">
      <c r="A58" t="s">
        <v>20</v>
      </c>
      <c r="C58" t="str">
        <f>IF(B58="","",CONCATENATE(" / ",B58))</f>
        <v/>
      </c>
    </row>
    <row r="59" spans="1:3" x14ac:dyDescent="0.4">
      <c r="A59" t="s">
        <v>21</v>
      </c>
      <c r="C59" t="str">
        <f>IF(B59="","",CONCATENATE(" ; ",B59))</f>
        <v/>
      </c>
    </row>
    <row r="60" spans="1:3" x14ac:dyDescent="0.4">
      <c r="A60" t="s">
        <v>23</v>
      </c>
      <c r="C60" t="str">
        <f>IF(B60="","",CONCATENATE(" ; ",B60))</f>
        <v/>
      </c>
    </row>
    <row r="61" spans="1:3" x14ac:dyDescent="0.4">
      <c r="A61" t="s">
        <v>3</v>
      </c>
      <c r="C61" t="str">
        <f>IF(B61="","",CONCATENATE(". -- ",B61))</f>
        <v/>
      </c>
    </row>
    <row r="62" spans="1:3" x14ac:dyDescent="0.4">
      <c r="A62" t="s">
        <v>4</v>
      </c>
      <c r="C62" t="str">
        <f>IF(B62="","",CONCATENATE(". -- ",B62))</f>
        <v/>
      </c>
    </row>
    <row r="63" spans="1:3" x14ac:dyDescent="0.4">
      <c r="A63" t="s">
        <v>5</v>
      </c>
      <c r="C63" t="str">
        <f>IF(B63="","",CONCATENATE(" : ",B63))</f>
        <v/>
      </c>
    </row>
    <row r="64" spans="1:3" x14ac:dyDescent="0.4">
      <c r="A64" t="s">
        <v>6</v>
      </c>
      <c r="C64" t="str">
        <f>IF(B64="","",CONCATENATE(" , ",B64))</f>
        <v/>
      </c>
    </row>
    <row r="65" spans="1:3" x14ac:dyDescent="0.4">
      <c r="A65" t="s">
        <v>7</v>
      </c>
      <c r="C65" t="str">
        <f>IF(B65="","",CONCATENATE(". -- ",B65))</f>
        <v/>
      </c>
    </row>
    <row r="66" spans="1:3" x14ac:dyDescent="0.4">
      <c r="A66" t="s">
        <v>8</v>
      </c>
      <c r="C66" t="str">
        <f>IF(B66="","",CONCATENATE(" ; ",B66))</f>
        <v/>
      </c>
    </row>
    <row r="67" spans="1:3" x14ac:dyDescent="0.4">
      <c r="A67" t="s">
        <v>9</v>
      </c>
      <c r="C67" t="str">
        <f>IF(B67="","",CONCATENATE(". -- (",B67))</f>
        <v/>
      </c>
    </row>
    <row r="68" spans="1:3" x14ac:dyDescent="0.4">
      <c r="A68" t="s">
        <v>10</v>
      </c>
      <c r="C68" t="str">
        <f>IF(B68="","",CONCATENATE(" ; ",B68))</f>
        <v/>
      </c>
    </row>
    <row r="69" spans="1:3" x14ac:dyDescent="0.4">
      <c r="A69" t="s">
        <v>11</v>
      </c>
      <c r="C69" t="str">
        <f>IF(B69="","",CONCATENATE(" . ",B69))</f>
        <v/>
      </c>
    </row>
    <row r="70" spans="1:3" x14ac:dyDescent="0.4">
      <c r="A70" t="s">
        <v>12</v>
      </c>
      <c r="C70" t="str">
        <f>IF(B70="","",CONCATENATE(" ; ",B70))</f>
        <v/>
      </c>
    </row>
    <row r="71" spans="1:3" x14ac:dyDescent="0.4">
      <c r="A71" t="s">
        <v>13</v>
      </c>
      <c r="B71" s="1" t="s">
        <v>31</v>
      </c>
      <c r="C71" t="str">
        <f>IF(B71="","",CONCATENATE(IF(B67="","",")"),". -- ISBN ",B71))</f>
        <v>. -- ISBN 9784776410911</v>
      </c>
    </row>
    <row r="72" spans="1:3" x14ac:dyDescent="0.4">
      <c r="A72" t="s">
        <v>14</v>
      </c>
    </row>
    <row r="73" spans="1:3" x14ac:dyDescent="0.4">
      <c r="A73" t="s">
        <v>14</v>
      </c>
    </row>
    <row r="74" spans="1:3" x14ac:dyDescent="0.4">
      <c r="A74" t="s">
        <v>14</v>
      </c>
    </row>
    <row r="75" spans="1:3" x14ac:dyDescent="0.4">
      <c r="A75" t="s">
        <v>15</v>
      </c>
    </row>
    <row r="76" spans="1:3" x14ac:dyDescent="0.4">
      <c r="A76" t="s">
        <v>15</v>
      </c>
    </row>
    <row r="77" spans="1:3" x14ac:dyDescent="0.4">
      <c r="A77" t="s">
        <v>15</v>
      </c>
    </row>
    <row r="79" spans="1:3" x14ac:dyDescent="0.4">
      <c r="A79" t="s">
        <v>25</v>
      </c>
      <c r="B79" s="1" t="s">
        <v>1</v>
      </c>
      <c r="C79" t="str">
        <f>CONCATENATE(C80,C81,C82,C83,C84,C85,C86,C87,C88,C89,C90,C91,C92,C93,C94,C95,C96,C97)</f>
        <v>. -- ISBN 9784046322326</v>
      </c>
    </row>
    <row r="80" spans="1:3" x14ac:dyDescent="0.4">
      <c r="A80" t="s">
        <v>2</v>
      </c>
      <c r="C80" t="str">
        <f>IF(B80="","",B80)</f>
        <v/>
      </c>
    </row>
    <row r="81" spans="1:3" x14ac:dyDescent="0.4">
      <c r="A81" t="s">
        <v>18</v>
      </c>
      <c r="C81" t="str">
        <f>IF(B81="","",CONCATENATE(" : ",B81))</f>
        <v/>
      </c>
    </row>
    <row r="82" spans="1:3" x14ac:dyDescent="0.4">
      <c r="A82" t="s">
        <v>19</v>
      </c>
      <c r="C82" t="str">
        <f>IF(B82="","",CONCATENATE(" : ",B82))</f>
        <v/>
      </c>
    </row>
    <row r="83" spans="1:3" x14ac:dyDescent="0.4">
      <c r="A83" t="s">
        <v>22</v>
      </c>
      <c r="C83" t="str">
        <f>IF(B83="","",CONCATENATE(" : ",B83))</f>
        <v/>
      </c>
    </row>
    <row r="84" spans="1:3" x14ac:dyDescent="0.4">
      <c r="A84" t="s">
        <v>20</v>
      </c>
      <c r="C84" t="str">
        <f>IF(B84="","",CONCATENATE(" / ",B84))</f>
        <v/>
      </c>
    </row>
    <row r="85" spans="1:3" x14ac:dyDescent="0.4">
      <c r="A85" t="s">
        <v>21</v>
      </c>
      <c r="C85" t="str">
        <f>IF(B85="","",CONCATENATE(" ; ",B85))</f>
        <v/>
      </c>
    </row>
    <row r="86" spans="1:3" x14ac:dyDescent="0.4">
      <c r="A86" t="s">
        <v>23</v>
      </c>
      <c r="C86" t="str">
        <f>IF(B86="","",CONCATENATE(" ; ",B86))</f>
        <v/>
      </c>
    </row>
    <row r="87" spans="1:3" x14ac:dyDescent="0.4">
      <c r="A87" t="s">
        <v>3</v>
      </c>
      <c r="C87" t="str">
        <f>IF(B87="","",CONCATENATE(". -- ",B87))</f>
        <v/>
      </c>
    </row>
    <row r="88" spans="1:3" x14ac:dyDescent="0.4">
      <c r="A88" t="s">
        <v>4</v>
      </c>
      <c r="C88" t="str">
        <f>IF(B88="","",CONCATENATE(". -- ",B88))</f>
        <v/>
      </c>
    </row>
    <row r="89" spans="1:3" x14ac:dyDescent="0.4">
      <c r="A89" t="s">
        <v>5</v>
      </c>
      <c r="C89" t="str">
        <f>IF(B89="","",CONCATENATE(" : ",B89))</f>
        <v/>
      </c>
    </row>
    <row r="90" spans="1:3" x14ac:dyDescent="0.4">
      <c r="A90" t="s">
        <v>6</v>
      </c>
      <c r="C90" t="str">
        <f>IF(B90="","",CONCATENATE(" , ",B90))</f>
        <v/>
      </c>
    </row>
    <row r="91" spans="1:3" x14ac:dyDescent="0.4">
      <c r="A91" t="s">
        <v>7</v>
      </c>
      <c r="C91" t="str">
        <f>IF(B91="","",CONCATENATE(". -- ",B91))</f>
        <v/>
      </c>
    </row>
    <row r="92" spans="1:3" x14ac:dyDescent="0.4">
      <c r="A92" t="s">
        <v>8</v>
      </c>
      <c r="C92" t="str">
        <f>IF(B92="","",CONCATENATE(" ; ",B92))</f>
        <v/>
      </c>
    </row>
    <row r="93" spans="1:3" x14ac:dyDescent="0.4">
      <c r="A93" t="s">
        <v>9</v>
      </c>
      <c r="C93" t="str">
        <f>IF(B93="","",CONCATENATE(". -- (",B93))</f>
        <v/>
      </c>
    </row>
    <row r="94" spans="1:3" x14ac:dyDescent="0.4">
      <c r="A94" t="s">
        <v>10</v>
      </c>
      <c r="C94" t="str">
        <f>IF(B94="","",CONCATENATE(" ; ",B94))</f>
        <v/>
      </c>
    </row>
    <row r="95" spans="1:3" x14ac:dyDescent="0.4">
      <c r="A95" t="s">
        <v>11</v>
      </c>
      <c r="C95" t="str">
        <f>IF(B95="","",CONCATENATE(" . ",B95))</f>
        <v/>
      </c>
    </row>
    <row r="96" spans="1:3" x14ac:dyDescent="0.4">
      <c r="A96" t="s">
        <v>12</v>
      </c>
      <c r="C96" t="str">
        <f>IF(B96="","",CONCATENATE(" ; ",B96))</f>
        <v/>
      </c>
    </row>
    <row r="97" spans="1:3" x14ac:dyDescent="0.4">
      <c r="A97" t="s">
        <v>13</v>
      </c>
      <c r="B97" s="1" t="s">
        <v>32</v>
      </c>
      <c r="C97" t="str">
        <f>IF(B97="","",CONCATENATE(IF(B93="","",")"),". -- ISBN ",B97))</f>
        <v>. -- ISBN 9784046322326</v>
      </c>
    </row>
    <row r="98" spans="1:3" x14ac:dyDescent="0.4">
      <c r="A98" t="s">
        <v>14</v>
      </c>
    </row>
    <row r="99" spans="1:3" x14ac:dyDescent="0.4">
      <c r="A99" t="s">
        <v>14</v>
      </c>
    </row>
    <row r="100" spans="1:3" x14ac:dyDescent="0.4">
      <c r="A100" t="s">
        <v>14</v>
      </c>
    </row>
    <row r="101" spans="1:3" x14ac:dyDescent="0.4">
      <c r="A101" t="s">
        <v>15</v>
      </c>
    </row>
    <row r="102" spans="1:3" x14ac:dyDescent="0.4">
      <c r="A102" t="s">
        <v>15</v>
      </c>
    </row>
    <row r="103" spans="1:3" x14ac:dyDescent="0.4">
      <c r="A103" t="s">
        <v>15</v>
      </c>
    </row>
    <row r="105" spans="1:3" x14ac:dyDescent="0.4">
      <c r="A105" t="s">
        <v>24</v>
      </c>
      <c r="B105" s="1" t="s">
        <v>1</v>
      </c>
      <c r="C105" t="str">
        <f>CONCATENATE(C106,C107,C108,C109,C110,C111,C112,C113,C114,C115,C116,C117,C118,C119,C120,C121,C122,C123)</f>
        <v>. -- ISBN 9784409241585</v>
      </c>
    </row>
    <row r="106" spans="1:3" x14ac:dyDescent="0.4">
      <c r="A106" t="s">
        <v>2</v>
      </c>
      <c r="C106" t="str">
        <f>IF(B106="","",B106)</f>
        <v/>
      </c>
    </row>
    <row r="107" spans="1:3" x14ac:dyDescent="0.4">
      <c r="A107" t="s">
        <v>18</v>
      </c>
      <c r="C107" t="str">
        <f>IF(B107="","",CONCATENATE(" : ",B107))</f>
        <v/>
      </c>
    </row>
    <row r="108" spans="1:3" x14ac:dyDescent="0.4">
      <c r="A108" t="s">
        <v>19</v>
      </c>
      <c r="C108" t="str">
        <f>IF(B108="","",CONCATENATE(" : ",B108))</f>
        <v/>
      </c>
    </row>
    <row r="109" spans="1:3" x14ac:dyDescent="0.4">
      <c r="A109" t="s">
        <v>22</v>
      </c>
      <c r="C109" t="str">
        <f>IF(B109="","",CONCATENATE(" : ",B109))</f>
        <v/>
      </c>
    </row>
    <row r="110" spans="1:3" x14ac:dyDescent="0.4">
      <c r="A110" t="s">
        <v>20</v>
      </c>
      <c r="C110" t="str">
        <f>IF(B110="","",CONCATENATE(" / ",B110))</f>
        <v/>
      </c>
    </row>
    <row r="111" spans="1:3" x14ac:dyDescent="0.4">
      <c r="A111" t="s">
        <v>21</v>
      </c>
      <c r="C111" t="str">
        <f>IF(B111="","",CONCATENATE(" ; ",B111))</f>
        <v/>
      </c>
    </row>
    <row r="112" spans="1:3" x14ac:dyDescent="0.4">
      <c r="A112" t="s">
        <v>23</v>
      </c>
      <c r="C112" t="str">
        <f>IF(B112="","",CONCATENATE(" ; ",B112))</f>
        <v/>
      </c>
    </row>
    <row r="113" spans="1:3" x14ac:dyDescent="0.4">
      <c r="A113" t="s">
        <v>3</v>
      </c>
      <c r="C113" t="str">
        <f>IF(B113="","",CONCATENATE(". -- ",B113))</f>
        <v/>
      </c>
    </row>
    <row r="114" spans="1:3" x14ac:dyDescent="0.4">
      <c r="A114" t="s">
        <v>4</v>
      </c>
      <c r="C114" t="str">
        <f>IF(B114="","",CONCATENATE(". -- ",B114))</f>
        <v/>
      </c>
    </row>
    <row r="115" spans="1:3" x14ac:dyDescent="0.4">
      <c r="A115" t="s">
        <v>5</v>
      </c>
      <c r="C115" t="str">
        <f>IF(B115="","",CONCATENATE(" : ",B115))</f>
        <v/>
      </c>
    </row>
    <row r="116" spans="1:3" x14ac:dyDescent="0.4">
      <c r="A116" t="s">
        <v>6</v>
      </c>
      <c r="C116" t="str">
        <f>IF(B116="","",CONCATENATE(" , ",B116))</f>
        <v/>
      </c>
    </row>
    <row r="117" spans="1:3" x14ac:dyDescent="0.4">
      <c r="A117" t="s">
        <v>7</v>
      </c>
      <c r="C117" t="str">
        <f>IF(B117="","",CONCATENATE(". -- ",B117))</f>
        <v/>
      </c>
    </row>
    <row r="118" spans="1:3" x14ac:dyDescent="0.4">
      <c r="A118" t="s">
        <v>8</v>
      </c>
      <c r="C118" t="str">
        <f>IF(B118="","",CONCATENATE(" ; ",B118))</f>
        <v/>
      </c>
    </row>
    <row r="119" spans="1:3" x14ac:dyDescent="0.4">
      <c r="A119" t="s">
        <v>9</v>
      </c>
      <c r="C119" t="str">
        <f>IF(B119="","",CONCATENATE(". -- (",B119))</f>
        <v/>
      </c>
    </row>
    <row r="120" spans="1:3" x14ac:dyDescent="0.4">
      <c r="A120" t="s">
        <v>10</v>
      </c>
      <c r="C120" t="str">
        <f>IF(B120="","",CONCATENATE(" ; ",B120))</f>
        <v/>
      </c>
    </row>
    <row r="121" spans="1:3" x14ac:dyDescent="0.4">
      <c r="A121" t="s">
        <v>11</v>
      </c>
      <c r="C121" t="str">
        <f>IF(B121="","",CONCATENATE(" . ",B121))</f>
        <v/>
      </c>
    </row>
    <row r="122" spans="1:3" x14ac:dyDescent="0.4">
      <c r="A122" t="s">
        <v>12</v>
      </c>
      <c r="C122" t="str">
        <f>IF(B122="","",CONCATENATE(" ; ",B122))</f>
        <v/>
      </c>
    </row>
    <row r="123" spans="1:3" x14ac:dyDescent="0.4">
      <c r="A123" t="s">
        <v>13</v>
      </c>
      <c r="B123" s="1" t="s">
        <v>33</v>
      </c>
      <c r="C123" t="str">
        <f>IF(B123="","",CONCATENATE(IF(B119="","",")"),". -- ISBN ",B123))</f>
        <v>. -- ISBN 9784409241585</v>
      </c>
    </row>
    <row r="124" spans="1:3" x14ac:dyDescent="0.4">
      <c r="A124" t="s">
        <v>14</v>
      </c>
    </row>
    <row r="125" spans="1:3" x14ac:dyDescent="0.4">
      <c r="A125" t="s">
        <v>14</v>
      </c>
    </row>
    <row r="126" spans="1:3" x14ac:dyDescent="0.4">
      <c r="A126" t="s">
        <v>14</v>
      </c>
    </row>
    <row r="127" spans="1:3" x14ac:dyDescent="0.4">
      <c r="A127" t="s">
        <v>15</v>
      </c>
    </row>
    <row r="128" spans="1:3" x14ac:dyDescent="0.4">
      <c r="A128" t="s">
        <v>15</v>
      </c>
    </row>
    <row r="129" spans="1:3" x14ac:dyDescent="0.4">
      <c r="A129" t="s">
        <v>15</v>
      </c>
    </row>
    <row r="131" spans="1:3" x14ac:dyDescent="0.4">
      <c r="A131" t="s">
        <v>26</v>
      </c>
      <c r="B131" s="1" t="s">
        <v>1</v>
      </c>
      <c r="C131" t="str">
        <f>CONCATENATE(C132,C133,C134,C135,C136,C137,C138,C139,C140,C141,C142,C143,C144,C145,C146,C147,C148,C149)</f>
        <v>. -- ISBN 9784488663315</v>
      </c>
    </row>
    <row r="132" spans="1:3" x14ac:dyDescent="0.4">
      <c r="A132" t="s">
        <v>2</v>
      </c>
      <c r="C132" t="str">
        <f>IF(B132="","",B132)</f>
        <v/>
      </c>
    </row>
    <row r="133" spans="1:3" x14ac:dyDescent="0.4">
      <c r="A133" t="s">
        <v>18</v>
      </c>
      <c r="C133" t="str">
        <f>IF(B133="","",CONCATENATE(" : ",B133))</f>
        <v/>
      </c>
    </row>
    <row r="134" spans="1:3" x14ac:dyDescent="0.4">
      <c r="A134" t="s">
        <v>19</v>
      </c>
      <c r="C134" t="str">
        <f>IF(B134="","",CONCATENATE(" : ",B134))</f>
        <v/>
      </c>
    </row>
    <row r="135" spans="1:3" x14ac:dyDescent="0.4">
      <c r="A135" t="s">
        <v>22</v>
      </c>
      <c r="C135" t="str">
        <f>IF(B135="","",CONCATENATE(" : ",B135))</f>
        <v/>
      </c>
    </row>
    <row r="136" spans="1:3" x14ac:dyDescent="0.4">
      <c r="A136" t="s">
        <v>20</v>
      </c>
      <c r="C136" t="str">
        <f>IF(B136="","",CONCATENATE(" / ",B136))</f>
        <v/>
      </c>
    </row>
    <row r="137" spans="1:3" x14ac:dyDescent="0.4">
      <c r="A137" t="s">
        <v>21</v>
      </c>
      <c r="C137" t="str">
        <f>IF(B137="","",CONCATENATE(" ; ",B137))</f>
        <v/>
      </c>
    </row>
    <row r="138" spans="1:3" x14ac:dyDescent="0.4">
      <c r="A138" t="s">
        <v>23</v>
      </c>
      <c r="C138" t="str">
        <f>IF(B138="","",CONCATENATE(" ; ",B138))</f>
        <v/>
      </c>
    </row>
    <row r="139" spans="1:3" x14ac:dyDescent="0.4">
      <c r="A139" t="s">
        <v>3</v>
      </c>
      <c r="C139" t="str">
        <f>IF(B139="","",CONCATENATE(". -- ",B139))</f>
        <v/>
      </c>
    </row>
    <row r="140" spans="1:3" x14ac:dyDescent="0.4">
      <c r="A140" t="s">
        <v>4</v>
      </c>
      <c r="C140" t="str">
        <f>IF(B140="","",CONCATENATE(". -- ",B140))</f>
        <v/>
      </c>
    </row>
    <row r="141" spans="1:3" x14ac:dyDescent="0.4">
      <c r="A141" t="s">
        <v>5</v>
      </c>
      <c r="C141" t="str">
        <f>IF(B141="","",CONCATENATE(" : ",B141))</f>
        <v/>
      </c>
    </row>
    <row r="142" spans="1:3" x14ac:dyDescent="0.4">
      <c r="A142" t="s">
        <v>6</v>
      </c>
      <c r="C142" t="str">
        <f>IF(B142="","",CONCATENATE(" , ",B142))</f>
        <v/>
      </c>
    </row>
    <row r="143" spans="1:3" x14ac:dyDescent="0.4">
      <c r="A143" t="s">
        <v>7</v>
      </c>
      <c r="C143" t="str">
        <f>IF(B143="","",CONCATENATE(". -- ",B143))</f>
        <v/>
      </c>
    </row>
    <row r="144" spans="1:3" x14ac:dyDescent="0.4">
      <c r="A144" t="s">
        <v>8</v>
      </c>
      <c r="C144" t="str">
        <f>IF(B144="","",CONCATENATE(" ; ",B144))</f>
        <v/>
      </c>
    </row>
    <row r="145" spans="1:3" x14ac:dyDescent="0.4">
      <c r="A145" t="s">
        <v>9</v>
      </c>
      <c r="C145" t="str">
        <f>IF(B145="","",CONCATENATE(". -- (",B145))</f>
        <v/>
      </c>
    </row>
    <row r="146" spans="1:3" x14ac:dyDescent="0.4">
      <c r="A146" t="s">
        <v>10</v>
      </c>
      <c r="C146" t="str">
        <f>IF(B146="","",CONCATENATE(" ; ",B146))</f>
        <v/>
      </c>
    </row>
    <row r="147" spans="1:3" x14ac:dyDescent="0.4">
      <c r="A147" t="s">
        <v>11</v>
      </c>
      <c r="C147" t="str">
        <f>IF(B147="","",CONCATENATE(" . ",B147))</f>
        <v/>
      </c>
    </row>
    <row r="148" spans="1:3" x14ac:dyDescent="0.4">
      <c r="A148" t="s">
        <v>12</v>
      </c>
      <c r="C148" t="str">
        <f>IF(B148="","",CONCATENATE(" ; ",B148))</f>
        <v/>
      </c>
    </row>
    <row r="149" spans="1:3" x14ac:dyDescent="0.4">
      <c r="A149" t="s">
        <v>13</v>
      </c>
      <c r="B149" s="1" t="s">
        <v>34</v>
      </c>
      <c r="C149" t="str">
        <f>IF(B149="","",CONCATENATE(IF(B145="","",")"),". -- ISBN ",B149))</f>
        <v>. -- ISBN 9784488663315</v>
      </c>
    </row>
    <row r="150" spans="1:3" x14ac:dyDescent="0.4">
      <c r="A150" t="s">
        <v>14</v>
      </c>
    </row>
    <row r="151" spans="1:3" x14ac:dyDescent="0.4">
      <c r="A151" t="s">
        <v>14</v>
      </c>
    </row>
    <row r="152" spans="1:3" x14ac:dyDescent="0.4">
      <c r="A152" t="s">
        <v>14</v>
      </c>
    </row>
    <row r="153" spans="1:3" x14ac:dyDescent="0.4">
      <c r="A153" t="s">
        <v>15</v>
      </c>
    </row>
    <row r="154" spans="1:3" x14ac:dyDescent="0.4">
      <c r="A154" t="s">
        <v>15</v>
      </c>
    </row>
    <row r="155" spans="1:3" x14ac:dyDescent="0.4">
      <c r="A155" t="s">
        <v>15</v>
      </c>
    </row>
    <row r="157" spans="1:3" x14ac:dyDescent="0.4">
      <c r="A157" t="s">
        <v>27</v>
      </c>
      <c r="B157" s="1" t="s">
        <v>1</v>
      </c>
      <c r="C157" t="str">
        <f>CONCATENATE(C158,C159,C160,C161,C162,C163,C164,C165,C166,C167,C168,C169,C170,C171,C172,C173,C174,C175)</f>
        <v>. -- ISBN 9784622096283</v>
      </c>
    </row>
    <row r="158" spans="1:3" x14ac:dyDescent="0.4">
      <c r="A158" t="s">
        <v>2</v>
      </c>
      <c r="C158" t="str">
        <f>IF(B158="","",B158)</f>
        <v/>
      </c>
    </row>
    <row r="159" spans="1:3" x14ac:dyDescent="0.4">
      <c r="A159" t="s">
        <v>18</v>
      </c>
      <c r="C159" t="str">
        <f>IF(B159="","",CONCATENATE(" : ",B159))</f>
        <v/>
      </c>
    </row>
    <row r="160" spans="1:3" x14ac:dyDescent="0.4">
      <c r="A160" t="s">
        <v>19</v>
      </c>
      <c r="C160" t="str">
        <f>IF(B160="","",CONCATENATE(" : ",B160))</f>
        <v/>
      </c>
    </row>
    <row r="161" spans="1:3" x14ac:dyDescent="0.4">
      <c r="A161" t="s">
        <v>22</v>
      </c>
      <c r="C161" t="str">
        <f>IF(B161="","",CONCATENATE(" : ",B161))</f>
        <v/>
      </c>
    </row>
    <row r="162" spans="1:3" x14ac:dyDescent="0.4">
      <c r="A162" t="s">
        <v>20</v>
      </c>
      <c r="C162" t="str">
        <f>IF(B162="","",CONCATENATE(" / ",B162))</f>
        <v/>
      </c>
    </row>
    <row r="163" spans="1:3" x14ac:dyDescent="0.4">
      <c r="A163" t="s">
        <v>21</v>
      </c>
      <c r="C163" t="str">
        <f>IF(B163="","",CONCATENATE(" ; ",B163))</f>
        <v/>
      </c>
    </row>
    <row r="164" spans="1:3" x14ac:dyDescent="0.4">
      <c r="A164" t="s">
        <v>23</v>
      </c>
      <c r="C164" t="str">
        <f>IF(B164="","",CONCATENATE(" ; ",B164))</f>
        <v/>
      </c>
    </row>
    <row r="165" spans="1:3" x14ac:dyDescent="0.4">
      <c r="A165" t="s">
        <v>3</v>
      </c>
      <c r="C165" t="str">
        <f>IF(B165="","",CONCATENATE(". -- ",B165))</f>
        <v/>
      </c>
    </row>
    <row r="166" spans="1:3" x14ac:dyDescent="0.4">
      <c r="A166" t="s">
        <v>4</v>
      </c>
      <c r="C166" t="str">
        <f>IF(B166="","",CONCATENATE(". -- ",B166))</f>
        <v/>
      </c>
    </row>
    <row r="167" spans="1:3" x14ac:dyDescent="0.4">
      <c r="A167" t="s">
        <v>5</v>
      </c>
      <c r="C167" t="str">
        <f>IF(B167="","",CONCATENATE(" : ",B167))</f>
        <v/>
      </c>
    </row>
    <row r="168" spans="1:3" x14ac:dyDescent="0.4">
      <c r="A168" t="s">
        <v>6</v>
      </c>
      <c r="C168" t="str">
        <f>IF(B168="","",CONCATENATE(" , ",B168))</f>
        <v/>
      </c>
    </row>
    <row r="169" spans="1:3" x14ac:dyDescent="0.4">
      <c r="A169" t="s">
        <v>7</v>
      </c>
      <c r="C169" t="str">
        <f>IF(B169="","",CONCATENATE(". -- ",B169))</f>
        <v/>
      </c>
    </row>
    <row r="170" spans="1:3" x14ac:dyDescent="0.4">
      <c r="A170" t="s">
        <v>8</v>
      </c>
      <c r="C170" t="str">
        <f>IF(B170="","",CONCATENATE(" ; ",B170))</f>
        <v/>
      </c>
    </row>
    <row r="171" spans="1:3" x14ac:dyDescent="0.4">
      <c r="A171" t="s">
        <v>9</v>
      </c>
      <c r="C171" t="str">
        <f>IF(B171="","",CONCATENATE(". -- (",B171))</f>
        <v/>
      </c>
    </row>
    <row r="172" spans="1:3" x14ac:dyDescent="0.4">
      <c r="A172" t="s">
        <v>10</v>
      </c>
      <c r="C172" t="str">
        <f>IF(B172="","",CONCATENATE(" ; ",B172))</f>
        <v/>
      </c>
    </row>
    <row r="173" spans="1:3" x14ac:dyDescent="0.4">
      <c r="A173" t="s">
        <v>11</v>
      </c>
      <c r="C173" t="str">
        <f>IF(B173="","",CONCATENATE(" . ",B173))</f>
        <v/>
      </c>
    </row>
    <row r="174" spans="1:3" x14ac:dyDescent="0.4">
      <c r="A174" t="s">
        <v>12</v>
      </c>
      <c r="C174" t="str">
        <f>IF(B174="","",CONCATENATE(" ; ",B174))</f>
        <v/>
      </c>
    </row>
    <row r="175" spans="1:3" x14ac:dyDescent="0.4">
      <c r="A175" t="s">
        <v>13</v>
      </c>
      <c r="B175" s="1" t="s">
        <v>35</v>
      </c>
      <c r="C175" t="str">
        <f>IF(B175="","",CONCATENATE(IF(B171="","",")"),". -- ISBN ",B175))</f>
        <v>. -- ISBN 9784622096283</v>
      </c>
    </row>
    <row r="176" spans="1:3" x14ac:dyDescent="0.4">
      <c r="A176" t="s">
        <v>14</v>
      </c>
    </row>
    <row r="177" spans="1:3" x14ac:dyDescent="0.4">
      <c r="A177" t="s">
        <v>14</v>
      </c>
    </row>
    <row r="178" spans="1:3" x14ac:dyDescent="0.4">
      <c r="A178" t="s">
        <v>14</v>
      </c>
    </row>
    <row r="179" spans="1:3" x14ac:dyDescent="0.4">
      <c r="A179" t="s">
        <v>15</v>
      </c>
    </row>
    <row r="180" spans="1:3" x14ac:dyDescent="0.4">
      <c r="A180" t="s">
        <v>15</v>
      </c>
    </row>
    <row r="181" spans="1:3" x14ac:dyDescent="0.4">
      <c r="A181" t="s">
        <v>15</v>
      </c>
    </row>
    <row r="183" spans="1:3" x14ac:dyDescent="0.4">
      <c r="A183" t="s">
        <v>28</v>
      </c>
      <c r="B183" s="1" t="s">
        <v>1</v>
      </c>
      <c r="C183" t="str">
        <f>CONCATENATE(C184,C185,C186,C187,C188,C189,C190,C191,C192,C193,C194,C195,C196,C197,C198,C199,C200,C201)</f>
        <v>. -- ISBN 9784809014642</v>
      </c>
    </row>
    <row r="184" spans="1:3" x14ac:dyDescent="0.4">
      <c r="A184" t="s">
        <v>2</v>
      </c>
      <c r="C184" t="str">
        <f>IF(B184="","",B184)</f>
        <v/>
      </c>
    </row>
    <row r="185" spans="1:3" x14ac:dyDescent="0.4">
      <c r="A185" t="s">
        <v>18</v>
      </c>
      <c r="C185" t="str">
        <f>IF(B185="","",CONCATENATE(" : ",B185))</f>
        <v/>
      </c>
    </row>
    <row r="186" spans="1:3" x14ac:dyDescent="0.4">
      <c r="A186" t="s">
        <v>19</v>
      </c>
      <c r="C186" t="str">
        <f>IF(B186="","",CONCATENATE(" : ",B186))</f>
        <v/>
      </c>
    </row>
    <row r="187" spans="1:3" x14ac:dyDescent="0.4">
      <c r="A187" t="s">
        <v>22</v>
      </c>
      <c r="C187" t="str">
        <f>IF(B187="","",CONCATENATE(" : ",B187))</f>
        <v/>
      </c>
    </row>
    <row r="188" spans="1:3" x14ac:dyDescent="0.4">
      <c r="A188" t="s">
        <v>20</v>
      </c>
      <c r="C188" t="str">
        <f>IF(B188="","",CONCATENATE(" / ",B188))</f>
        <v/>
      </c>
    </row>
    <row r="189" spans="1:3" x14ac:dyDescent="0.4">
      <c r="A189" t="s">
        <v>21</v>
      </c>
      <c r="C189" t="str">
        <f>IF(B189="","",CONCATENATE(" ; ",B189))</f>
        <v/>
      </c>
    </row>
    <row r="190" spans="1:3" x14ac:dyDescent="0.4">
      <c r="A190" t="s">
        <v>23</v>
      </c>
      <c r="C190" t="str">
        <f>IF(B190="","",CONCATENATE(" ; ",B190))</f>
        <v/>
      </c>
    </row>
    <row r="191" spans="1:3" x14ac:dyDescent="0.4">
      <c r="A191" t="s">
        <v>3</v>
      </c>
      <c r="C191" t="str">
        <f>IF(B191="","",CONCATENATE(". -- ",B191))</f>
        <v/>
      </c>
    </row>
    <row r="192" spans="1:3" x14ac:dyDescent="0.4">
      <c r="A192" t="s">
        <v>4</v>
      </c>
      <c r="C192" t="str">
        <f>IF(B192="","",CONCATENATE(". -- ",B192))</f>
        <v/>
      </c>
    </row>
    <row r="193" spans="1:3" x14ac:dyDescent="0.4">
      <c r="A193" t="s">
        <v>5</v>
      </c>
      <c r="C193" t="str">
        <f>IF(B193="","",CONCATENATE(" : ",B193))</f>
        <v/>
      </c>
    </row>
    <row r="194" spans="1:3" x14ac:dyDescent="0.4">
      <c r="A194" t="s">
        <v>6</v>
      </c>
      <c r="C194" t="str">
        <f>IF(B194="","",CONCATENATE(" , ",B194))</f>
        <v/>
      </c>
    </row>
    <row r="195" spans="1:3" x14ac:dyDescent="0.4">
      <c r="A195" t="s">
        <v>7</v>
      </c>
      <c r="C195" t="str">
        <f>IF(B195="","",CONCATENATE(". -- ",B195))</f>
        <v/>
      </c>
    </row>
    <row r="196" spans="1:3" x14ac:dyDescent="0.4">
      <c r="A196" t="s">
        <v>8</v>
      </c>
      <c r="C196" t="str">
        <f>IF(B196="","",CONCATENATE(" ; ",B196))</f>
        <v/>
      </c>
    </row>
    <row r="197" spans="1:3" x14ac:dyDescent="0.4">
      <c r="A197" t="s">
        <v>9</v>
      </c>
      <c r="C197" t="str">
        <f>IF(B197="","",CONCATENATE(". -- (",B197))</f>
        <v/>
      </c>
    </row>
    <row r="198" spans="1:3" x14ac:dyDescent="0.4">
      <c r="A198" t="s">
        <v>10</v>
      </c>
      <c r="C198" t="str">
        <f>IF(B198="","",CONCATENATE(" ; ",B198))</f>
        <v/>
      </c>
    </row>
    <row r="199" spans="1:3" x14ac:dyDescent="0.4">
      <c r="A199" t="s">
        <v>11</v>
      </c>
      <c r="C199" t="str">
        <f>IF(B199="","",CONCATENATE(" . ",B199))</f>
        <v/>
      </c>
    </row>
    <row r="200" spans="1:3" x14ac:dyDescent="0.4">
      <c r="A200" t="s">
        <v>12</v>
      </c>
      <c r="C200" t="str">
        <f>IF(B200="","",CONCATENATE(" ; ",B200))</f>
        <v/>
      </c>
    </row>
    <row r="201" spans="1:3" x14ac:dyDescent="0.4">
      <c r="A201" t="s">
        <v>13</v>
      </c>
      <c r="B201" s="1" t="s">
        <v>36</v>
      </c>
      <c r="C201" t="str">
        <f>IF(B201="","",CONCATENATE(IF(B197="","",")"),". -- ISBN ",B201))</f>
        <v>. -- ISBN 9784809014642</v>
      </c>
    </row>
    <row r="202" spans="1:3" x14ac:dyDescent="0.4">
      <c r="A202" t="s">
        <v>14</v>
      </c>
    </row>
    <row r="203" spans="1:3" x14ac:dyDescent="0.4">
      <c r="A203" t="s">
        <v>14</v>
      </c>
    </row>
    <row r="204" spans="1:3" x14ac:dyDescent="0.4">
      <c r="A204" t="s">
        <v>14</v>
      </c>
    </row>
    <row r="205" spans="1:3" x14ac:dyDescent="0.4">
      <c r="A205" t="s">
        <v>15</v>
      </c>
    </row>
    <row r="206" spans="1:3" x14ac:dyDescent="0.4">
      <c r="A206" t="s">
        <v>15</v>
      </c>
    </row>
    <row r="207" spans="1:3" x14ac:dyDescent="0.4">
      <c r="A207" t="s">
        <v>15</v>
      </c>
    </row>
  </sheetData>
  <sortState xmlns:xlrd2="http://schemas.microsoft.com/office/spreadsheetml/2017/richdata2" ref="A2:B44">
    <sortCondition ref="A2:A44"/>
  </sortState>
  <phoneticPr fontId="1"/>
  <pageMargins left="0.7" right="0.7" top="0.75" bottom="0.75" header="0.3" footer="0.3"/>
  <pageSetup paperSize="9" orientation="portrait" r:id="rId1"/>
  <ignoredErrors>
    <ignoredError sqref="C14:C15 C67 C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2022-04-25T04:07:39Z</dcterms:created>
  <dcterms:modified xsi:type="dcterms:W3CDTF">2023-07-13T05:23:01Z</dcterms:modified>
</cp:coreProperties>
</file>